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1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pie verbatim\OUVRAGE PEARLTREES\SCENARIO CHRONOTACHYGRAPHE\"/>
    </mc:Choice>
  </mc:AlternateContent>
  <xr:revisionPtr revIDLastSave="3" documentId="13_ncr:1_{3E4E6AD8-F094-48E6-BC18-7F38005A7669}" xr6:coauthVersionLast="47" xr6:coauthVersionMax="47" xr10:uidLastSave="{4590A18C-C72E-4324-BFE3-4B10BB51F0A8}"/>
  <bookViews>
    <workbookView xWindow="-120" yWindow="-120" windowWidth="29040" windowHeight="15720" xr2:uid="{00000000-000D-0000-FFFF-FFFF00000000}"/>
  </bookViews>
  <sheets>
    <sheet name="Facture GEODI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6" i="1" s="1"/>
  <c r="E18" i="1" s="1"/>
  <c r="E19" i="1" l="1"/>
  <c r="E20" i="1" s="1"/>
</calcChain>
</file>

<file path=xl/sharedStrings.xml><?xml version="1.0" encoding="utf-8"?>
<sst xmlns="http://schemas.openxmlformats.org/spreadsheetml/2006/main" count="18" uniqueCount="18">
  <si>
    <t>Facture n°</t>
  </si>
  <si>
    <t>Avenue Henri Barbusse
78340 LES CLAYES SOUS BOIS</t>
  </si>
  <si>
    <t>COSTARAMA 
23 rue Charles Coulomb
37170 CHAMBRAY-LES-TOURS</t>
  </si>
  <si>
    <t>Délai de paiement : 30 jours fin de mois</t>
  </si>
  <si>
    <t>Date :</t>
  </si>
  <si>
    <t>15/03/N</t>
  </si>
  <si>
    <t>Mode de règlement : virement bancaire</t>
  </si>
  <si>
    <t>Référence</t>
  </si>
  <si>
    <t>Désignation</t>
  </si>
  <si>
    <t>Quantité</t>
  </si>
  <si>
    <t>Prix unitaire</t>
  </si>
  <si>
    <t>Montant</t>
  </si>
  <si>
    <t>Transport Chambray-lès-Tours/Les Clayes-sous-Bois
25 palettes de planches en bois</t>
  </si>
  <si>
    <r>
      <t xml:space="preserve">TOTAL </t>
    </r>
    <r>
      <rPr>
        <b/>
        <sz val="11"/>
        <color indexed="8"/>
        <rFont val="Calibri"/>
        <family val="2"/>
      </rPr>
      <t>HT</t>
    </r>
  </si>
  <si>
    <t>Réduction</t>
  </si>
  <si>
    <r>
      <t xml:space="preserve">Total </t>
    </r>
    <r>
      <rPr>
        <b/>
        <sz val="11"/>
        <color indexed="8"/>
        <rFont val="Calibri"/>
        <family val="2"/>
      </rPr>
      <t>net HT</t>
    </r>
  </si>
  <si>
    <t>TVA</t>
  </si>
  <si>
    <r>
      <t xml:space="preserve">TTC </t>
    </r>
    <r>
      <rPr>
        <i/>
        <sz val="11"/>
        <color indexed="8"/>
        <rFont val="Calibri"/>
        <family val="2"/>
      </rPr>
      <t>(toutes taxes comprises)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</si>
</sst>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12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lightUp">
        <fgColor theme="0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9" fontId="3" fillId="0" borderId="0" xfId="0" applyNumberFormat="1" applyFont="1" applyAlignment="1">
      <alignment horizontal="right" vertical="center" wrapText="1"/>
    </xf>
    <xf numFmtId="10" fontId="3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14" fontId="9" fillId="0" borderId="0" xfId="0" applyNumberFormat="1" applyFont="1"/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3" borderId="3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780455</xdr:colOff>
      <xdr:row>1</xdr:row>
      <xdr:rowOff>1313855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F043C77-D561-D998-8AC6-2491168C0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1980" cy="1551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showGridLines="0" showZeros="0" tabSelected="1" zoomScaleNormal="100" workbookViewId="0">
      <selection activeCell="C4" sqref="C4:E8"/>
    </sheetView>
  </sheetViews>
  <sheetFormatPr defaultColWidth="11.42578125" defaultRowHeight="15"/>
  <cols>
    <col min="1" max="1" width="11.5703125" customWidth="1"/>
    <col min="2" max="2" width="42" customWidth="1"/>
    <col min="3" max="3" width="9.5703125" customWidth="1"/>
    <col min="4" max="4" width="11.42578125" customWidth="1"/>
    <col min="5" max="5" width="17.28515625" customWidth="1"/>
  </cols>
  <sheetData>
    <row r="1" spans="1:5" ht="18.75">
      <c r="C1" s="12"/>
      <c r="D1" s="13" t="s">
        <v>0</v>
      </c>
      <c r="E1" s="12">
        <v>65</v>
      </c>
    </row>
    <row r="2" spans="1:5" ht="105" customHeight="1">
      <c r="C2" s="12"/>
      <c r="D2" s="14"/>
      <c r="E2" s="12"/>
    </row>
    <row r="3" spans="1:5" ht="53.25" customHeight="1" thickBot="1">
      <c r="A3" s="26" t="s">
        <v>1</v>
      </c>
      <c r="B3" s="26"/>
    </row>
    <row r="4" spans="1:5" ht="15.75">
      <c r="A4" s="2"/>
      <c r="C4" s="27" t="s">
        <v>2</v>
      </c>
      <c r="D4" s="28"/>
      <c r="E4" s="29"/>
    </row>
    <row r="5" spans="1:5">
      <c r="C5" s="30"/>
      <c r="D5" s="31"/>
      <c r="E5" s="32"/>
    </row>
    <row r="6" spans="1:5">
      <c r="C6" s="30"/>
      <c r="D6" s="31"/>
      <c r="E6" s="32"/>
    </row>
    <row r="7" spans="1:5">
      <c r="C7" s="30"/>
      <c r="D7" s="31"/>
      <c r="E7" s="32"/>
    </row>
    <row r="8" spans="1:5" ht="15.75" thickBot="1">
      <c r="C8" s="33"/>
      <c r="D8" s="34"/>
      <c r="E8" s="35"/>
    </row>
    <row r="9" spans="1:5" ht="21.75" customHeight="1">
      <c r="A9" s="10"/>
      <c r="B9" s="11"/>
      <c r="C9" s="3"/>
      <c r="D9" s="3"/>
      <c r="E9" s="3"/>
    </row>
    <row r="10" spans="1:5">
      <c r="A10" s="3"/>
      <c r="B10" s="3"/>
      <c r="C10" s="3"/>
      <c r="D10" s="3"/>
      <c r="E10" s="3"/>
    </row>
    <row r="12" spans="1:5">
      <c r="A12" t="s">
        <v>3</v>
      </c>
      <c r="D12" s="1" t="s">
        <v>4</v>
      </c>
      <c r="E12" s="15" t="s">
        <v>5</v>
      </c>
    </row>
    <row r="13" spans="1:5" ht="15.75" thickBot="1">
      <c r="A13" t="s">
        <v>6</v>
      </c>
    </row>
    <row r="14" spans="1:5" ht="41.25" customHeight="1" thickBot="1">
      <c r="A14" s="4" t="s">
        <v>7</v>
      </c>
      <c r="B14" s="5" t="s">
        <v>8</v>
      </c>
      <c r="C14" s="5" t="s">
        <v>9</v>
      </c>
      <c r="D14" s="5" t="s">
        <v>10</v>
      </c>
      <c r="E14" s="5" t="s">
        <v>11</v>
      </c>
    </row>
    <row r="15" spans="1:5" ht="102" customHeight="1">
      <c r="A15" s="6"/>
      <c r="B15" s="16" t="s">
        <v>12</v>
      </c>
      <c r="C15" s="17">
        <v>1</v>
      </c>
      <c r="D15" s="18">
        <v>583.91</v>
      </c>
      <c r="E15" s="19">
        <f>C15*D15</f>
        <v>583.91</v>
      </c>
    </row>
    <row r="16" spans="1:5" ht="41.25" customHeight="1" thickBot="1">
      <c r="A16" s="36" t="s">
        <v>13</v>
      </c>
      <c r="B16" s="37"/>
      <c r="C16" s="37"/>
      <c r="D16" s="37"/>
      <c r="E16" s="20">
        <f>E15</f>
        <v>583.91</v>
      </c>
    </row>
    <row r="17" spans="1:5" ht="41.25" customHeight="1" thickBot="1">
      <c r="A17" s="22" t="s">
        <v>14</v>
      </c>
      <c r="B17" s="23"/>
      <c r="C17" s="23"/>
      <c r="D17" s="7"/>
      <c r="E17" s="21"/>
    </row>
    <row r="18" spans="1:5" ht="41.25" customHeight="1" thickBot="1">
      <c r="A18" s="38" t="s">
        <v>15</v>
      </c>
      <c r="B18" s="39"/>
      <c r="C18" s="39"/>
      <c r="D18" s="39"/>
      <c r="E18" s="21">
        <f>E16-E17</f>
        <v>583.91</v>
      </c>
    </row>
    <row r="19" spans="1:5" ht="41.25" customHeight="1" thickBot="1">
      <c r="A19" s="22" t="s">
        <v>16</v>
      </c>
      <c r="B19" s="23"/>
      <c r="C19" s="23"/>
      <c r="D19" s="8">
        <v>0.2</v>
      </c>
      <c r="E19" s="21">
        <f>E18*0.2</f>
        <v>116.782</v>
      </c>
    </row>
    <row r="20" spans="1:5" ht="41.25" customHeight="1" thickBot="1">
      <c r="A20" s="24" t="s">
        <v>17</v>
      </c>
      <c r="B20" s="25"/>
      <c r="C20" s="25"/>
      <c r="D20" s="25"/>
      <c r="E20" s="21">
        <f>E18+E19</f>
        <v>700.69200000000001</v>
      </c>
    </row>
    <row r="29" spans="1:5" ht="15.75">
      <c r="B29" s="9"/>
    </row>
    <row r="30" spans="1:5" ht="15.75">
      <c r="B30" s="9"/>
    </row>
  </sheetData>
  <mergeCells count="7">
    <mergeCell ref="A19:C19"/>
    <mergeCell ref="A20:D20"/>
    <mergeCell ref="A3:B3"/>
    <mergeCell ref="C4:E8"/>
    <mergeCell ref="A16:D16"/>
    <mergeCell ref="A17:C17"/>
    <mergeCell ref="A18:D18"/>
  </mergeCells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Viviane</dc:creator>
  <cp:keywords/>
  <dc:description/>
  <cp:lastModifiedBy>Utilisateur</cp:lastModifiedBy>
  <cp:revision/>
  <dcterms:created xsi:type="dcterms:W3CDTF">2018-12-01T18:40:25Z</dcterms:created>
  <dcterms:modified xsi:type="dcterms:W3CDTF">2024-10-16T10:27:56Z</dcterms:modified>
  <cp:category/>
  <cp:contentStatus/>
</cp:coreProperties>
</file>